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Белинского 106А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<sst xmlns="http://schemas.openxmlformats.org/spreadsheetml/2006/main" count="85" uniqueCount="81">
  <si>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</si>
  <si>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</si>
  <si>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</si>
  <si>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Белинского 106/А                                                                                                                                          </t>
  </si>
  <si>
    <t>Замена вставки ВРУ; Замена электропроводки и оборудования; Осмотр ВРУ; Смена (замена), ремонт электрооборудования (электрощитов, рубильников, ВРУ и др.); Смена и ремонт выключателей; Смена и ремонт розеток;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</si>
  <si>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</si>
  <si>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</si>
  <si>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</si>
  <si>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</si>
  <si>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</si>
  <si>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</si>
  <si>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</si>
  <si>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</si>
  <si>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</si>
  <si>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</si>
  <si>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</si>
  <si>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</si>
  <si>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</si>
  <si>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</si>
  <si>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</si>
  <si>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</si>
  <si>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</si>
  <si>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</si>
  <si>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</si>
  <si>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</si>
  <si>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</si>
  <si>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</si>
  <si>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</si>
  <si>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</si>
  <si>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</si>
  <si>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</si>
  <si>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</si>
  <si>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</si>
  <si>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</si>
  <si>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</si>
  <si>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</si>
  <si>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</si>
  <si>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</si>
  <si>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</si>
  <si>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</si>
  <si>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4</t>
  </si>
  <si>
    <t>Ремонт кровли</t>
  </si>
  <si>
    <t>Приборы учета потребления ресурсов электроснабжения; Ремонт системы теплоснабжения; Ремонт системы электроснабжения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</si>
  <si>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</si>
  <si>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</si>
  <si>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</si>
  <si>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</si>
  <si>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</si>
  <si>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</si>
  <si>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 xml:space="preserve">Наименование работ по содержанию  и ремонту общего имущества дома 
</t>
  </si>
  <si>
    <t>Уборка придомовых площадей</t>
  </si>
  <si>
    <t>Контрольная проверка дымоходов и вентканалов</t>
  </si>
  <si>
    <t>Промывка и опрессовка системы ЦО; Ремонт, регул-ка и испыт. систем центр.отопл; Слив и заполнение водой системы ЦО</t>
  </si>
  <si>
    <t>Проветривание колодцев</t>
  </si>
  <si>
    <t>Замена труб ХВС; Прочее; Смена (замена), ремонт стояков; Устранение засоров</t>
  </si>
  <si>
    <t>Дезинсекция; Дератизация</t>
  </si>
  <si>
    <t>Замена участков ливневой канализации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</si>
  <si>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</si>
  <si>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</si>
  <si>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</si>
  <si>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</si>
  <si>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</si>
  <si>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</si>
  <si>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</si>
  <si>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</si>
  <si>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</si>
  <si>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</si>
  <si>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</si>
  <si>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</si>
  <si>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</si>
  <si>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</si>
  <si>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"ДК Нижегородского района"</t>
  </si>
  <si>
    <t>Прибор учета электроэнергии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</si>
  <si>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</si>
  <si>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</si>
  <si>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>Ремонт контейнеров</t>
  </si>
  <si>
    <t xml:space="preserve">Мойка, маркировка,  замена отдельный частей </t>
  </si>
  <si>
    <t>Информационно-расчетное обслуживание; паспортный учет и  услуги управляющей компании</t>
  </si>
  <si>
    <t>Содержание и уход за элементами озеленения; Сброс снега и удаление наледи</t>
  </si>
  <si>
    <t xml:space="preserve">Аварийно-ремонтное обслуживание 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</si>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</sst>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43" fontId="6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view="pageBreakPreview" zoomScale="60" zoomScalePageLayoutView="0" workbookViewId="0" topLeftCell="A52">
      <selection activeCell="D40" sqref="D40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5" t="s">
        <v>38</v>
      </c>
      <c r="E6" s="15"/>
      <c r="F6" s="15"/>
      <c r="G6" s="15"/>
      <c r="H6" s="15"/>
      <c r="I6" s="15"/>
      <c r="J6" s="15">
        <v>1952</v>
      </c>
      <c r="K6" s="15"/>
      <c r="L6" s="15"/>
      <c r="M6" s="15"/>
      <c r="N6" s="24" t="s">
        <v>60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5" t="s">
        <v>39</v>
      </c>
      <c r="E7" s="15"/>
      <c r="F7" s="15"/>
      <c r="G7" s="15"/>
      <c r="H7" s="15"/>
      <c r="I7" s="15"/>
      <c r="J7" s="15">
        <v>2557.6</v>
      </c>
      <c r="K7" s="15"/>
      <c r="L7" s="15"/>
      <c r="M7" s="15"/>
      <c r="N7" s="15" t="s">
        <v>61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5" t="s">
        <v>40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2.5" customHeight="1">
      <c r="A11" s="3">
        <v>16.08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2.5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9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5" t="s">
        <v>8</v>
      </c>
      <c r="B15" s="5"/>
      <c r="C15" s="5"/>
      <c r="D15" s="5"/>
      <c r="E15" s="5"/>
      <c r="F15" s="5"/>
      <c r="G15" s="18" t="s">
        <v>46</v>
      </c>
      <c r="H15" s="18"/>
      <c r="I15" s="18"/>
      <c r="J15" s="18"/>
      <c r="K15" s="22" t="s">
        <v>58</v>
      </c>
      <c r="L15" s="22"/>
      <c r="M15" s="22"/>
      <c r="N15" s="22"/>
      <c r="O15" s="22"/>
      <c r="P15" s="22"/>
      <c r="Q15" s="22" t="s">
        <v>63</v>
      </c>
      <c r="R15" s="22"/>
      <c r="S15" s="22"/>
      <c r="T15" s="22"/>
      <c r="U15" s="22"/>
      <c r="V15" s="20" t="s">
        <v>65</v>
      </c>
      <c r="W15" s="20"/>
      <c r="X15" s="20"/>
      <c r="Y15" s="20"/>
      <c r="Z15" s="20"/>
      <c r="AA15" s="20"/>
      <c r="AB15" s="20"/>
      <c r="AC15" s="20"/>
    </row>
    <row r="16" spans="1:29" ht="53.25" customHeight="1">
      <c r="A16" s="6" t="s">
        <v>9</v>
      </c>
      <c r="B16" s="6"/>
      <c r="C16" s="6"/>
      <c r="D16" s="6"/>
      <c r="E16" s="6"/>
      <c r="F16" s="6"/>
      <c r="G16" s="19" t="s">
        <v>47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66</v>
      </c>
      <c r="W16" s="28"/>
      <c r="X16" s="28"/>
      <c r="Y16" s="28"/>
      <c r="Z16" s="28" t="s">
        <v>69</v>
      </c>
      <c r="AA16" s="28"/>
      <c r="AB16" s="28"/>
      <c r="AC16" s="28"/>
    </row>
    <row r="17" spans="1:29" ht="40.5" customHeight="1">
      <c r="A17" s="7" t="s">
        <v>10</v>
      </c>
      <c r="B17" s="7"/>
      <c r="C17" s="7"/>
      <c r="D17" s="7"/>
      <c r="E17" s="7"/>
      <c r="F17" s="7"/>
      <c r="G17" s="17" t="s">
        <v>48</v>
      </c>
      <c r="H17" s="17"/>
      <c r="I17" s="17"/>
      <c r="J17" s="17"/>
      <c r="K17" s="29">
        <v>77689.56</v>
      </c>
      <c r="L17" s="29"/>
      <c r="M17" s="29"/>
      <c r="N17" s="29"/>
      <c r="O17" s="29"/>
      <c r="P17" s="29"/>
      <c r="Q17" s="29">
        <v>76461.01</v>
      </c>
      <c r="R17" s="29"/>
      <c r="S17" s="29"/>
      <c r="T17" s="29"/>
      <c r="U17" s="29"/>
      <c r="V17" s="29">
        <v>1228.55</v>
      </c>
      <c r="W17" s="29"/>
      <c r="X17" s="29"/>
      <c r="Y17" s="29"/>
      <c r="Z17" s="29">
        <v>10044.48</v>
      </c>
      <c r="AA17" s="29"/>
      <c r="AB17" s="29"/>
      <c r="AC17" s="29"/>
    </row>
    <row r="18" spans="1:29" ht="40.5" customHeight="1">
      <c r="A18" s="7" t="s">
        <v>11</v>
      </c>
      <c r="B18" s="7"/>
      <c r="C18" s="7"/>
      <c r="D18" s="7"/>
      <c r="E18" s="7"/>
      <c r="F18" s="7"/>
      <c r="G18" s="17" t="s">
        <v>71</v>
      </c>
      <c r="H18" s="17"/>
      <c r="I18" s="17"/>
      <c r="J18" s="17"/>
      <c r="K18" s="29">
        <v>44137.2</v>
      </c>
      <c r="L18" s="29"/>
      <c r="M18" s="29"/>
      <c r="N18" s="29"/>
      <c r="O18" s="29"/>
      <c r="P18" s="29"/>
      <c r="Q18" s="29">
        <v>43514.19</v>
      </c>
      <c r="R18" s="29"/>
      <c r="S18" s="29"/>
      <c r="T18" s="29"/>
      <c r="U18" s="29"/>
      <c r="V18" s="29">
        <v>623.01</v>
      </c>
      <c r="W18" s="29"/>
      <c r="X18" s="29"/>
      <c r="Y18" s="29"/>
      <c r="Z18" s="29">
        <v>4392</v>
      </c>
      <c r="AA18" s="29"/>
      <c r="AB18" s="29"/>
      <c r="AC18" s="29"/>
    </row>
    <row r="19" spans="1:29" ht="40.5" customHeight="1">
      <c r="A19" s="7" t="s">
        <v>12</v>
      </c>
      <c r="B19" s="7"/>
      <c r="C19" s="7"/>
      <c r="D19" s="7"/>
      <c r="E19" s="7"/>
      <c r="F19" s="7"/>
      <c r="G19" s="17" t="s">
        <v>71</v>
      </c>
      <c r="H19" s="17"/>
      <c r="I19" s="17"/>
      <c r="J19" s="17"/>
      <c r="K19" s="29">
        <v>493514.4</v>
      </c>
      <c r="L19" s="29"/>
      <c r="M19" s="29"/>
      <c r="N19" s="29"/>
      <c r="O19" s="29"/>
      <c r="P19" s="29"/>
      <c r="Q19" s="29">
        <v>482411.48</v>
      </c>
      <c r="R19" s="29"/>
      <c r="S19" s="29"/>
      <c r="T19" s="29"/>
      <c r="U19" s="29"/>
      <c r="V19" s="29">
        <v>11102.92</v>
      </c>
      <c r="W19" s="29"/>
      <c r="X19" s="29"/>
      <c r="Y19" s="29"/>
      <c r="Z19" s="29">
        <v>57138.52</v>
      </c>
      <c r="AA19" s="29"/>
      <c r="AB19" s="29"/>
      <c r="AC19" s="29"/>
    </row>
    <row r="20" spans="1:29" ht="40.5" customHeight="1">
      <c r="A20" s="7" t="s">
        <v>13</v>
      </c>
      <c r="B20" s="7"/>
      <c r="C20" s="7"/>
      <c r="D20" s="7"/>
      <c r="E20" s="7"/>
      <c r="F20" s="7"/>
      <c r="G20" s="17" t="s">
        <v>48</v>
      </c>
      <c r="H20" s="17"/>
      <c r="I20" s="17"/>
      <c r="J20" s="17"/>
      <c r="K20" s="29">
        <v>129478.85</v>
      </c>
      <c r="L20" s="29"/>
      <c r="M20" s="29"/>
      <c r="N20" s="29"/>
      <c r="O20" s="29"/>
      <c r="P20" s="29"/>
      <c r="Q20" s="29">
        <v>127447.05</v>
      </c>
      <c r="R20" s="29"/>
      <c r="S20" s="29"/>
      <c r="T20" s="29"/>
      <c r="U20" s="29"/>
      <c r="V20" s="29">
        <v>2031.8</v>
      </c>
      <c r="W20" s="29"/>
      <c r="X20" s="29"/>
      <c r="Y20" s="29"/>
      <c r="Z20" s="29">
        <v>16740.73</v>
      </c>
      <c r="AA20" s="29"/>
      <c r="AB20" s="29"/>
      <c r="AC20" s="29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4" t="s">
        <v>57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9" t="s">
        <v>15</v>
      </c>
      <c r="B26" s="9"/>
      <c r="C26" s="9"/>
      <c r="D26" s="9"/>
      <c r="E26" s="9"/>
      <c r="F26" s="9"/>
      <c r="G26" s="9"/>
      <c r="H26" s="20" t="s">
        <v>49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8.75" customHeight="1">
      <c r="A27" s="10" t="s">
        <v>16</v>
      </c>
      <c r="B27" s="10"/>
      <c r="C27" s="10"/>
      <c r="D27" s="10"/>
      <c r="E27" s="10"/>
      <c r="F27" s="10"/>
      <c r="G27" s="10"/>
      <c r="H27" s="17" t="s">
        <v>78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3.25" customHeight="1">
      <c r="A28" s="31" t="s">
        <v>17</v>
      </c>
      <c r="B28" s="32"/>
      <c r="C28" s="32"/>
      <c r="D28" s="32"/>
      <c r="E28" s="32"/>
      <c r="F28" s="32"/>
      <c r="G28" s="33"/>
      <c r="H28" s="31" t="s">
        <v>73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ht="12.75">
      <c r="A29" s="31" t="s">
        <v>18</v>
      </c>
      <c r="B29" s="32"/>
      <c r="C29" s="32"/>
      <c r="D29" s="32"/>
      <c r="E29" s="32"/>
      <c r="F29" s="32"/>
      <c r="G29" s="33"/>
      <c r="H29" s="31" t="s">
        <v>74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ht="12.75">
      <c r="A30" s="31" t="s">
        <v>75</v>
      </c>
      <c r="B30" s="32"/>
      <c r="C30" s="32"/>
      <c r="D30" s="32"/>
      <c r="E30" s="32"/>
      <c r="F30" s="32"/>
      <c r="G30" s="33"/>
      <c r="H30" s="31" t="s">
        <v>76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ht="19.5" customHeight="1">
      <c r="A31" s="10" t="s">
        <v>19</v>
      </c>
      <c r="B31" s="10"/>
      <c r="C31" s="10"/>
      <c r="D31" s="10"/>
      <c r="E31" s="10"/>
      <c r="F31" s="10"/>
      <c r="G31" s="10"/>
      <c r="H31" s="17" t="s">
        <v>50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4" customHeight="1">
      <c r="A32" s="10" t="s">
        <v>20</v>
      </c>
      <c r="B32" s="10"/>
      <c r="C32" s="10"/>
      <c r="D32" s="10"/>
      <c r="E32" s="10"/>
      <c r="F32" s="10"/>
      <c r="G32" s="10"/>
      <c r="H32" s="17" t="s">
        <v>51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6.75" customHeight="1">
      <c r="A33" s="31" t="s">
        <v>79</v>
      </c>
      <c r="B33" s="32"/>
      <c r="C33" s="32"/>
      <c r="D33" s="32"/>
      <c r="E33" s="32"/>
      <c r="F33" s="32"/>
      <c r="G33" s="33"/>
      <c r="H33" s="31" t="s">
        <v>80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ht="24" customHeight="1">
      <c r="A34" s="31" t="s">
        <v>21</v>
      </c>
      <c r="B34" s="32"/>
      <c r="C34" s="32"/>
      <c r="D34" s="32"/>
      <c r="E34" s="32"/>
      <c r="F34" s="32"/>
      <c r="G34" s="33"/>
      <c r="H34" s="31" t="s">
        <v>77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42" customHeight="1">
      <c r="A35" s="10" t="s">
        <v>22</v>
      </c>
      <c r="B35" s="10"/>
      <c r="C35" s="10"/>
      <c r="D35" s="10"/>
      <c r="E35" s="10"/>
      <c r="F35" s="10"/>
      <c r="G35" s="10"/>
      <c r="H35" s="17" t="s">
        <v>52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7.75" customHeight="1">
      <c r="A36" s="10" t="s">
        <v>23</v>
      </c>
      <c r="B36" s="10"/>
      <c r="C36" s="10"/>
      <c r="D36" s="10"/>
      <c r="E36" s="10"/>
      <c r="F36" s="10"/>
      <c r="G36" s="10"/>
      <c r="H36" s="17" t="s">
        <v>53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7.75" customHeight="1">
      <c r="A37" s="10" t="s">
        <v>24</v>
      </c>
      <c r="B37" s="10"/>
      <c r="C37" s="10"/>
      <c r="D37" s="10"/>
      <c r="E37" s="10"/>
      <c r="F37" s="10"/>
      <c r="G37" s="10"/>
      <c r="H37" s="17" t="s">
        <v>54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35.25" customHeight="1">
      <c r="A38" s="10" t="s">
        <v>25</v>
      </c>
      <c r="B38" s="10"/>
      <c r="C38" s="10"/>
      <c r="D38" s="10"/>
      <c r="E38" s="10"/>
      <c r="F38" s="10"/>
      <c r="G38" s="10"/>
      <c r="H38" s="17" t="s">
        <v>4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7.75" customHeight="1">
      <c r="A39" s="10" t="s">
        <v>26</v>
      </c>
      <c r="B39" s="10"/>
      <c r="C39" s="10"/>
      <c r="D39" s="10"/>
      <c r="E39" s="10"/>
      <c r="F39" s="10"/>
      <c r="G39" s="10"/>
      <c r="H39" s="17" t="s">
        <v>55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30.75" customHeight="1">
      <c r="A41" s="4" t="s">
        <v>27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41.25" customHeight="1">
      <c r="A42" s="9" t="s">
        <v>15</v>
      </c>
      <c r="B42" s="9"/>
      <c r="C42" s="9"/>
      <c r="D42" s="9"/>
      <c r="E42" s="9"/>
      <c r="F42" s="9"/>
      <c r="G42" s="9"/>
      <c r="H42" s="20" t="s">
        <v>49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 t="s">
        <v>70</v>
      </c>
      <c r="AB42" s="20"/>
      <c r="AC42" s="20"/>
    </row>
    <row r="43" spans="1:29" ht="19.5" customHeight="1">
      <c r="A43" s="10" t="s">
        <v>28</v>
      </c>
      <c r="B43" s="10"/>
      <c r="C43" s="10"/>
      <c r="D43" s="10"/>
      <c r="E43" s="10"/>
      <c r="F43" s="10"/>
      <c r="G43" s="10"/>
      <c r="H43" s="17" t="s">
        <v>56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29">
        <v>2620.68</v>
      </c>
      <c r="AB43" s="29"/>
      <c r="AC43" s="29"/>
    </row>
    <row r="44" spans="1:29" ht="130.5" customHeight="1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98.25" customHeight="1">
      <c r="A45" s="9" t="s">
        <v>29</v>
      </c>
      <c r="B45" s="9"/>
      <c r="C45" s="9"/>
      <c r="D45" s="9"/>
      <c r="E45" s="9" t="s">
        <v>30</v>
      </c>
      <c r="F45" s="9"/>
      <c r="G45" s="9"/>
      <c r="H45" s="9"/>
      <c r="I45" s="9"/>
      <c r="J45" s="9"/>
      <c r="K45" s="9"/>
      <c r="L45" s="9" t="s">
        <v>59</v>
      </c>
      <c r="M45" s="9"/>
      <c r="N45" s="9"/>
      <c r="O45" s="9"/>
      <c r="P45" s="9"/>
      <c r="Q45" s="9"/>
      <c r="R45" s="9"/>
      <c r="S45" s="9" t="s">
        <v>64</v>
      </c>
      <c r="T45" s="9"/>
      <c r="U45" s="9"/>
      <c r="V45" s="9"/>
      <c r="W45" s="9" t="s">
        <v>67</v>
      </c>
      <c r="X45" s="9"/>
      <c r="Y45" s="9" t="s">
        <v>68</v>
      </c>
      <c r="Z45" s="9"/>
      <c r="AA45" s="9"/>
      <c r="AB45" s="9"/>
      <c r="AC45" s="9"/>
    </row>
    <row r="46" spans="1:29" ht="19.5" customHeight="1">
      <c r="A46" s="10">
        <v>2008</v>
      </c>
      <c r="B46" s="10"/>
      <c r="C46" s="10"/>
      <c r="D46" s="10"/>
      <c r="E46" s="17" t="s">
        <v>41</v>
      </c>
      <c r="F46" s="17"/>
      <c r="G46" s="17"/>
      <c r="H46" s="17"/>
      <c r="I46" s="17"/>
      <c r="J46" s="17"/>
      <c r="K46" s="17"/>
      <c r="L46" s="30">
        <v>30520.092516</v>
      </c>
      <c r="M46" s="30"/>
      <c r="N46" s="30"/>
      <c r="O46" s="30"/>
      <c r="P46" s="30"/>
      <c r="Q46" s="30"/>
      <c r="R46" s="30"/>
      <c r="S46" s="30">
        <v>1730198.64</v>
      </c>
      <c r="T46" s="30"/>
      <c r="U46" s="30"/>
      <c r="V46" s="30"/>
      <c r="W46" s="30">
        <v>39460.32</v>
      </c>
      <c r="X46" s="30"/>
      <c r="Y46" s="30">
        <f>L46-W46</f>
        <v>-8940.227484</v>
      </c>
      <c r="Z46" s="30"/>
      <c r="AA46" s="30"/>
      <c r="AB46" s="30"/>
      <c r="AC46" s="30"/>
    </row>
    <row r="47" spans="1:29" ht="53.25" customHeight="1">
      <c r="A47" s="10">
        <v>2009</v>
      </c>
      <c r="B47" s="10"/>
      <c r="C47" s="10"/>
      <c r="D47" s="10"/>
      <c r="E47" s="17" t="s">
        <v>42</v>
      </c>
      <c r="F47" s="17"/>
      <c r="G47" s="17"/>
      <c r="H47" s="17"/>
      <c r="I47" s="17"/>
      <c r="J47" s="17"/>
      <c r="K47" s="17"/>
      <c r="L47" s="30">
        <v>35386.631665</v>
      </c>
      <c r="M47" s="30"/>
      <c r="N47" s="30"/>
      <c r="O47" s="30"/>
      <c r="P47" s="30"/>
      <c r="Q47" s="30"/>
      <c r="R47" s="30"/>
      <c r="S47" s="30">
        <f>1512385.41+332532.57+9377.65</f>
        <v>1854295.63</v>
      </c>
      <c r="T47" s="30"/>
      <c r="U47" s="30"/>
      <c r="V47" s="30"/>
      <c r="W47" s="30">
        <f>75619.86+6285.22+177.25</f>
        <v>82082.33</v>
      </c>
      <c r="X47" s="30"/>
      <c r="Y47" s="30">
        <f>L47-W47</f>
        <v>-46695.698335</v>
      </c>
      <c r="Z47" s="30"/>
      <c r="AA47" s="30"/>
      <c r="AB47" s="30"/>
      <c r="AC47" s="30"/>
    </row>
    <row r="48" spans="1:29" ht="19.5" customHeight="1">
      <c r="A48" s="10">
        <v>2010</v>
      </c>
      <c r="B48" s="10"/>
      <c r="C48" s="10"/>
      <c r="D48" s="10"/>
      <c r="E48" s="17" t="s">
        <v>72</v>
      </c>
      <c r="F48" s="17"/>
      <c r="G48" s="17"/>
      <c r="H48" s="17"/>
      <c r="I48" s="17"/>
      <c r="J48" s="17"/>
      <c r="K48" s="17"/>
      <c r="L48" s="30">
        <v>39708.51412</v>
      </c>
      <c r="M48" s="30"/>
      <c r="N48" s="30"/>
      <c r="O48" s="30"/>
      <c r="P48" s="30"/>
      <c r="Q48" s="30"/>
      <c r="R48" s="30"/>
      <c r="S48" s="30">
        <v>9270.32</v>
      </c>
      <c r="T48" s="30"/>
      <c r="U48" s="30"/>
      <c r="V48" s="30"/>
      <c r="W48" s="30">
        <v>0</v>
      </c>
      <c r="X48" s="30"/>
      <c r="Y48" s="30">
        <f>L48-W48</f>
        <v>39708.51412</v>
      </c>
      <c r="Z48" s="30"/>
      <c r="AA48" s="30"/>
      <c r="AB48" s="30"/>
      <c r="AC48" s="30"/>
    </row>
    <row r="49" spans="1:29" ht="20.25" customHeight="1">
      <c r="A49" s="10">
        <v>2011</v>
      </c>
      <c r="B49" s="10"/>
      <c r="C49" s="10"/>
      <c r="D49" s="10"/>
      <c r="E49" s="17" t="s">
        <v>43</v>
      </c>
      <c r="F49" s="17"/>
      <c r="G49" s="17"/>
      <c r="H49" s="17"/>
      <c r="I49" s="17"/>
      <c r="J49" s="17"/>
      <c r="K49" s="17"/>
      <c r="L49" s="30">
        <v>42600.39201</v>
      </c>
      <c r="M49" s="30"/>
      <c r="N49" s="30"/>
      <c r="O49" s="30"/>
      <c r="P49" s="30"/>
      <c r="Q49" s="30"/>
      <c r="R49" s="30"/>
      <c r="S49" s="30">
        <v>0</v>
      </c>
      <c r="T49" s="30"/>
      <c r="U49" s="30"/>
      <c r="V49" s="30"/>
      <c r="W49" s="30">
        <v>0</v>
      </c>
      <c r="X49" s="30"/>
      <c r="Y49" s="30">
        <f>L49-W49</f>
        <v>42600.39201</v>
      </c>
      <c r="Z49" s="30"/>
      <c r="AA49" s="30"/>
      <c r="AB49" s="30"/>
      <c r="AC49" s="30"/>
    </row>
    <row r="50" spans="1:29" ht="18" customHeight="1">
      <c r="A50" s="10"/>
      <c r="B50" s="10"/>
      <c r="C50" s="10"/>
      <c r="D50" s="10"/>
      <c r="E50" s="17" t="s">
        <v>44</v>
      </c>
      <c r="F50" s="17"/>
      <c r="G50" s="17"/>
      <c r="H50" s="17"/>
      <c r="I50" s="17"/>
      <c r="J50" s="17"/>
      <c r="K50" s="17"/>
      <c r="L50" s="30">
        <f>SUM(L46:R49)</f>
        <v>148215.63031100002</v>
      </c>
      <c r="M50" s="30"/>
      <c r="N50" s="30"/>
      <c r="O50" s="30"/>
      <c r="P50" s="30"/>
      <c r="Q50" s="30"/>
      <c r="R50" s="30"/>
      <c r="S50" s="30">
        <f>SUM(S46:V49)</f>
        <v>3593764.5899999994</v>
      </c>
      <c r="T50" s="30"/>
      <c r="U50" s="30"/>
      <c r="V50" s="30"/>
      <c r="W50" s="30">
        <f>W46+W47+W48+W49</f>
        <v>121542.65</v>
      </c>
      <c r="X50" s="30"/>
      <c r="Y50" s="30">
        <f>Y46+Y47+Y48+Y49</f>
        <v>26672.980311000007</v>
      </c>
      <c r="Z50" s="30"/>
      <c r="AA50" s="30"/>
      <c r="AB50" s="30"/>
      <c r="AC50" s="30"/>
    </row>
    <row r="51" spans="1:29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5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30.75" customHeight="1">
      <c r="A53" s="11" t="s">
        <v>31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22.5" customHeight="1">
      <c r="A54" s="12" t="s">
        <v>32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98.25" customHeight="1">
      <c r="A55" s="13" t="s">
        <v>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31.5" customHeight="1">
      <c r="A56" s="14" t="s">
        <v>33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22.5" customHeight="1">
      <c r="A57" s="13" t="s">
        <v>34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22.5" customHeight="1">
      <c r="A58" s="15" t="s">
        <v>35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ht="38.25" customHeight="1">
      <c r="A59" s="15" t="s">
        <v>36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ht="11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0.25" customHeight="1">
      <c r="A61" s="1"/>
      <c r="B61" s="16" t="s">
        <v>37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"/>
      <c r="N61" s="1"/>
      <c r="O61" s="25" t="s">
        <v>62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1"/>
      <c r="AC61" s="1"/>
    </row>
  </sheetData>
  <sheetProtection/>
  <mergeCells count="137">
    <mergeCell ref="Z17:AC17"/>
    <mergeCell ref="Z18:AC18"/>
    <mergeCell ref="Z19:AC19"/>
    <mergeCell ref="Z20:AC20"/>
    <mergeCell ref="AA42:AC42"/>
    <mergeCell ref="A30:G30"/>
    <mergeCell ref="H30:AC30"/>
    <mergeCell ref="A33:G33"/>
    <mergeCell ref="H33:AC33"/>
    <mergeCell ref="W49:X49"/>
    <mergeCell ref="W50:X50"/>
    <mergeCell ref="Y49:AC49"/>
    <mergeCell ref="Y50:AC50"/>
    <mergeCell ref="V19:Y19"/>
    <mergeCell ref="V20:Y20"/>
    <mergeCell ref="W45:X45"/>
    <mergeCell ref="W46:X46"/>
    <mergeCell ref="W47:X47"/>
    <mergeCell ref="W48:X48"/>
    <mergeCell ref="Y45:AC45"/>
    <mergeCell ref="Y46:AC46"/>
    <mergeCell ref="Y47:AC47"/>
    <mergeCell ref="Y48:AC48"/>
    <mergeCell ref="S49:V49"/>
    <mergeCell ref="S50:V50"/>
    <mergeCell ref="U57:AC57"/>
    <mergeCell ref="U58:AC58"/>
    <mergeCell ref="U59:AC59"/>
    <mergeCell ref="V15:AC15"/>
    <mergeCell ref="V16:Y16"/>
    <mergeCell ref="V17:Y17"/>
    <mergeCell ref="V18:Y18"/>
    <mergeCell ref="O61:AA61"/>
    <mergeCell ref="Q15:U15"/>
    <mergeCell ref="Q16:U16"/>
    <mergeCell ref="Q17:U17"/>
    <mergeCell ref="Q18:U18"/>
    <mergeCell ref="Q19:U19"/>
    <mergeCell ref="Q20:U20"/>
    <mergeCell ref="L48:R48"/>
    <mergeCell ref="L49:R49"/>
    <mergeCell ref="L50:R50"/>
    <mergeCell ref="N6:S6"/>
    <mergeCell ref="N7:S7"/>
    <mergeCell ref="N8:S8"/>
    <mergeCell ref="S45:V45"/>
    <mergeCell ref="S46:V46"/>
    <mergeCell ref="S47:V47"/>
    <mergeCell ref="S48:V48"/>
    <mergeCell ref="K17:P17"/>
    <mergeCell ref="K18:P18"/>
    <mergeCell ref="K19:P19"/>
    <mergeCell ref="K20:P20"/>
    <mergeCell ref="L45:R45"/>
    <mergeCell ref="H38:AC38"/>
    <mergeCell ref="H39:AC39"/>
    <mergeCell ref="H42:Z42"/>
    <mergeCell ref="H43:Z43"/>
    <mergeCell ref="I22:O22"/>
    <mergeCell ref="J6:M6"/>
    <mergeCell ref="J7:M7"/>
    <mergeCell ref="J8:M8"/>
    <mergeCell ref="K15:P15"/>
    <mergeCell ref="K16:P16"/>
    <mergeCell ref="H32:AC32"/>
    <mergeCell ref="H34:AC34"/>
    <mergeCell ref="H35:AC35"/>
    <mergeCell ref="H36:AC36"/>
    <mergeCell ref="H37:AC37"/>
    <mergeCell ref="G20:J20"/>
    <mergeCell ref="H26:AC26"/>
    <mergeCell ref="H27:AC27"/>
    <mergeCell ref="H28:AC28"/>
    <mergeCell ref="H29:AC29"/>
    <mergeCell ref="H31:AC31"/>
    <mergeCell ref="B61:L61"/>
    <mergeCell ref="C2:AB2"/>
    <mergeCell ref="C4:AB4"/>
    <mergeCell ref="D6:I6"/>
    <mergeCell ref="D7:I7"/>
    <mergeCell ref="D8:I8"/>
    <mergeCell ref="E45:K45"/>
    <mergeCell ref="E46:K46"/>
    <mergeCell ref="E47:K47"/>
    <mergeCell ref="E48:K48"/>
    <mergeCell ref="A54:AC54"/>
    <mergeCell ref="A55:AC55"/>
    <mergeCell ref="A56:AC56"/>
    <mergeCell ref="A57:T57"/>
    <mergeCell ref="A58:T58"/>
    <mergeCell ref="A59:T59"/>
    <mergeCell ref="A53:AC53"/>
    <mergeCell ref="A46:D46"/>
    <mergeCell ref="A47:D47"/>
    <mergeCell ref="A48:D48"/>
    <mergeCell ref="A49:D49"/>
    <mergeCell ref="A50:D50"/>
    <mergeCell ref="E49:K49"/>
    <mergeCell ref="E50:K50"/>
    <mergeCell ref="L46:R46"/>
    <mergeCell ref="L47:R47"/>
    <mergeCell ref="A39:G39"/>
    <mergeCell ref="A41:AC41"/>
    <mergeCell ref="A42:G42"/>
    <mergeCell ref="A43:G43"/>
    <mergeCell ref="A44:AC44"/>
    <mergeCell ref="A45:D45"/>
    <mergeCell ref="AA43:AC43"/>
    <mergeCell ref="A34:G34"/>
    <mergeCell ref="A35:G35"/>
    <mergeCell ref="A36:G36"/>
    <mergeCell ref="A37:G37"/>
    <mergeCell ref="A38:G38"/>
    <mergeCell ref="A26:G26"/>
    <mergeCell ref="A27:G27"/>
    <mergeCell ref="A28:G28"/>
    <mergeCell ref="A29:G29"/>
    <mergeCell ref="A31:G31"/>
    <mergeCell ref="A32:G32"/>
    <mergeCell ref="A17:F17"/>
    <mergeCell ref="A18:F18"/>
    <mergeCell ref="A19:F19"/>
    <mergeCell ref="A20:F20"/>
    <mergeCell ref="A24:AC24"/>
    <mergeCell ref="G17:J17"/>
    <mergeCell ref="G18:J18"/>
    <mergeCell ref="G19:J19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6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2012-03-25T08:27:51Z</cp:lastPrinted>
  <dcterms:modified xsi:type="dcterms:W3CDTF">2012-03-25T08:27:52Z</dcterms:modified>
  <cp:category/>
  <cp:version/>
  <cp:contentType/>
  <cp:contentStatus/>
</cp:coreProperties>
</file>